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8" r:id="rId1"/>
  </sheets>
  <calcPr calcId="144525"/>
</workbook>
</file>

<file path=xl/sharedStrings.xml><?xml version="1.0" encoding="utf-8"?>
<sst xmlns="http://schemas.openxmlformats.org/spreadsheetml/2006/main" count="148" uniqueCount="106">
  <si>
    <t>品项</t>
  </si>
  <si>
    <t>序号</t>
  </si>
  <si>
    <t>品项明细</t>
  </si>
  <si>
    <t>技术参数规格</t>
  </si>
  <si>
    <t>单位</t>
  </si>
  <si>
    <t>数量</t>
  </si>
  <si>
    <t>限高单价</t>
  </si>
  <si>
    <t>限高总价</t>
  </si>
  <si>
    <t>报价</t>
  </si>
  <si>
    <t>固相萃取小柱等耗材</t>
  </si>
  <si>
    <t>黄曲霉毒素M族免疫亲和柱</t>
  </si>
  <si>
    <t>IAC-012-3-DZ</t>
  </si>
  <si>
    <t>根</t>
  </si>
  <si>
    <t>黄曲霉毒素通用免疫亲和柱</t>
  </si>
  <si>
    <t>IAC-011-3-DZ</t>
  </si>
  <si>
    <t>赭曲霉毒素免疫亲和柱</t>
  </si>
  <si>
    <t>IAC-040-3-DZ</t>
  </si>
  <si>
    <t>玉米赤霉烯酮免疫亲和柱</t>
  </si>
  <si>
    <t>IAC-020-3-DZ</t>
  </si>
  <si>
    <t>T-2毒素检测用</t>
  </si>
  <si>
    <t>DM-5MS  30m*0.25mm*0.25um MAOT ，8221</t>
  </si>
  <si>
    <t>C30色谱柱</t>
  </si>
  <si>
    <t>Diamonsil Plus 3μm C30, 250 x 4.6mm,99428</t>
  </si>
  <si>
    <t>塑化剂检测专用柱</t>
  </si>
  <si>
    <t>ProElut SI/PSA Glass 500mg/500mg / 6ml，64405G</t>
  </si>
  <si>
    <t>盒</t>
  </si>
  <si>
    <t>MCX填料</t>
  </si>
  <si>
    <t>100g MCX-30-100G-TS</t>
  </si>
  <si>
    <t>MAX填料</t>
  </si>
  <si>
    <t>100g  MAX-30-100G-TS</t>
  </si>
  <si>
    <t>HLB填料</t>
  </si>
  <si>
    <t>100g  HLB-60-100G-TS</t>
  </si>
  <si>
    <t>硅胶填料</t>
  </si>
  <si>
    <t>100g  SI-100G-TS</t>
  </si>
  <si>
    <t>C18 填料</t>
  </si>
  <si>
    <t>100g  C18-100G-TS</t>
  </si>
  <si>
    <t>C18 柱（60mg）</t>
  </si>
  <si>
    <t>60mg/3mL, C18-3-060-TS</t>
  </si>
  <si>
    <t>C18 柱（500mg）</t>
  </si>
  <si>
    <t>500mg/6mL, C18-6-500-TS</t>
  </si>
  <si>
    <t>HLB柱（60mg）</t>
  </si>
  <si>
    <t>60mg/3mL,  HLB-3-060-TS</t>
  </si>
  <si>
    <t>MAX柱(60mg）</t>
  </si>
  <si>
    <t>60mg , 3mL MAX-3-060-TS</t>
  </si>
  <si>
    <t>HLB柱（200mg）</t>
  </si>
  <si>
    <t>200mg/6mL, HLB-6-200-TS</t>
  </si>
  <si>
    <t>HLB柱（500mg）</t>
  </si>
  <si>
    <t>500mg/6mL, HLB-6-500-TS</t>
  </si>
  <si>
    <t>Amino-NH2柱（500mg）</t>
  </si>
  <si>
    <t>500mg ,6mL NH2-6-500-TS</t>
  </si>
  <si>
    <t>Silica 柱（500mg）</t>
  </si>
  <si>
    <t>500mg ,6mL  C00-6-500-TS</t>
  </si>
  <si>
    <t>C18柱（1000mg）</t>
  </si>
  <si>
    <t>1000mg，6mL C18-6-1000-TS</t>
  </si>
  <si>
    <t>PCX柱（60mg）</t>
  </si>
  <si>
    <t>规格:60mg/3mL,  M080-050055-S</t>
  </si>
  <si>
    <t>PBA柱(100mg）</t>
  </si>
  <si>
    <t>100mg , 3mL PBA050-030100-1</t>
  </si>
  <si>
    <t>PEP柱(200mg)</t>
  </si>
  <si>
    <t>200mg , 6mL HLB060-30200-1</t>
  </si>
  <si>
    <t>MEP柱（60mg）</t>
  </si>
  <si>
    <t>60mg ,3mL HLB060-030060-1</t>
  </si>
  <si>
    <t>亲水柱</t>
  </si>
  <si>
    <t>4.6*250mm，5μm，HILIC Silica</t>
  </si>
  <si>
    <t>4.6*250mm，5μm，00223-31043</t>
  </si>
  <si>
    <t>C18色谱柱</t>
  </si>
  <si>
    <t>4.6*250mm，5μm,00201-31043</t>
  </si>
  <si>
    <t>UPLC BEH Amide色谱柱</t>
  </si>
  <si>
    <t>ACQUITY UPLC BEH Amide, 1.7um，2.1*100mm</t>
  </si>
  <si>
    <t>UPLC BEH C18 色谱柱</t>
  </si>
  <si>
    <t>ACQUITY UPLC BEH C18, 1.7um，2.1*50mm</t>
  </si>
  <si>
    <t>UPLC HILIC 色谱柱</t>
  </si>
  <si>
    <t>ACQUITY UPLC HILIC, 1.7um，2.1*100mm，186003461</t>
  </si>
  <si>
    <t>双酚A检测专用柱</t>
  </si>
  <si>
    <t>Eclipse C18rrhd, 1.8um，2.1*50mm</t>
  </si>
  <si>
    <t>密封垫圈</t>
  </si>
  <si>
    <t>石墨, 适用于0.32mm色谱柱，10个/盒，5080-8853；</t>
  </si>
  <si>
    <t>质谱灯丝</t>
  </si>
  <si>
    <t>G7005-60061</t>
  </si>
  <si>
    <t>个</t>
  </si>
  <si>
    <t>硅藻土专用</t>
  </si>
  <si>
    <t>PART NO:12198006 Chem Elut-5ml，Unbuffered，100/pk</t>
  </si>
  <si>
    <t>包</t>
  </si>
  <si>
    <t>气相色谱柱</t>
  </si>
  <si>
    <t>ZB-5MS  30m*0.25mm*0.25um ，7HG-G010-11</t>
  </si>
  <si>
    <t>保护柱芯</t>
  </si>
  <si>
    <t>货号AJO-4287 每盒10个 C18  PH 1.5-10</t>
  </si>
  <si>
    <t>加液管</t>
  </si>
  <si>
    <r>
      <rPr>
        <sz val="10"/>
        <color indexed="8"/>
        <rFont val="宋体"/>
        <charset val="134"/>
      </rPr>
      <t>全套玻璃计量管单元，万通，</t>
    </r>
    <r>
      <rPr>
        <sz val="10"/>
        <color indexed="8"/>
        <rFont val="Times New Roman"/>
        <charset val="134"/>
      </rPr>
      <t>6.1574.220   20 ml</t>
    </r>
  </si>
  <si>
    <t>套</t>
  </si>
  <si>
    <t>氢氧化钾淋洗液发生罐</t>
  </si>
  <si>
    <r>
      <rPr>
        <sz val="10"/>
        <color indexed="8"/>
        <rFont val="宋体"/>
        <charset val="134"/>
      </rPr>
      <t>货号：</t>
    </r>
    <r>
      <rPr>
        <sz val="10"/>
        <color indexed="8"/>
        <rFont val="Times New Roman"/>
        <charset val="134"/>
      </rPr>
      <t>74532</t>
    </r>
  </si>
  <si>
    <t>电解再生抑制器</t>
  </si>
  <si>
    <r>
      <rPr>
        <sz val="10"/>
        <color indexed="8"/>
        <rFont val="宋体"/>
        <charset val="134"/>
      </rPr>
      <t>货号：</t>
    </r>
    <r>
      <rPr>
        <sz val="10"/>
        <color indexed="8"/>
        <rFont val="Times New Roman"/>
        <charset val="134"/>
      </rPr>
      <t>59220</t>
    </r>
    <r>
      <rPr>
        <sz val="10"/>
        <color indexed="8"/>
        <rFont val="宋体"/>
        <charset val="134"/>
      </rPr>
      <t>或</t>
    </r>
    <r>
      <rPr>
        <sz val="10"/>
        <color indexed="8"/>
        <rFont val="Times New Roman"/>
        <charset val="134"/>
      </rPr>
      <t>302661CMD</t>
    </r>
  </si>
  <si>
    <r>
      <rPr>
        <sz val="10"/>
        <color indexed="8"/>
        <rFont val="宋体"/>
        <charset val="134"/>
      </rPr>
      <t>消解罐（</t>
    </r>
    <r>
      <rPr>
        <sz val="10"/>
        <color indexed="8"/>
        <rFont val="Times New Roman"/>
        <charset val="134"/>
      </rPr>
      <t>50ml</t>
    </r>
    <r>
      <rPr>
        <sz val="10"/>
        <color indexed="8"/>
        <rFont val="宋体"/>
        <charset val="134"/>
      </rPr>
      <t>）</t>
    </r>
  </si>
  <si>
    <t>FY-BZH-XJG55SW  40pka</t>
  </si>
  <si>
    <t>高氯酸盐专用柱</t>
  </si>
  <si>
    <r>
      <rPr>
        <sz val="10"/>
        <color indexed="8"/>
        <rFont val="Times New Roman"/>
        <charset val="134"/>
      </rPr>
      <t>Acclaim Trinity P1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100mm×2.1mm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3μm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071389</t>
    </r>
  </si>
  <si>
    <r>
      <rPr>
        <sz val="10"/>
        <color indexed="8"/>
        <rFont val="宋体"/>
        <charset val="134"/>
      </rPr>
      <t>大孔硅藻土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无水硫酸钠小柱</t>
    </r>
  </si>
  <si>
    <t>SBEQ-ca3928 5g/6g</t>
  </si>
  <si>
    <r>
      <rPr>
        <sz val="10"/>
        <color indexed="8"/>
        <rFont val="宋体"/>
        <charset val="134"/>
      </rPr>
      <t>消解罐（</t>
    </r>
    <r>
      <rPr>
        <sz val="10"/>
        <color indexed="8"/>
        <rFont val="Times New Roman"/>
        <charset val="134"/>
      </rPr>
      <t>100ml</t>
    </r>
    <r>
      <rPr>
        <sz val="10"/>
        <color indexed="8"/>
        <rFont val="宋体"/>
        <charset val="134"/>
      </rPr>
      <t>）</t>
    </r>
  </si>
  <si>
    <t>FY-BZH202309  12pka</t>
  </si>
  <si>
    <r>
      <rPr>
        <sz val="10"/>
        <color indexed="8"/>
        <rFont val="Times New Roman"/>
        <charset val="134"/>
      </rPr>
      <t>ICP-MS</t>
    </r>
    <r>
      <rPr>
        <sz val="10"/>
        <color indexed="8"/>
        <rFont val="宋体"/>
        <charset val="134"/>
      </rPr>
      <t>内标管</t>
    </r>
  </si>
  <si>
    <t>5005-0021   12pka</t>
  </si>
  <si>
    <r>
      <rPr>
        <sz val="10"/>
        <color indexed="8"/>
        <rFont val="Times New Roman"/>
        <charset val="134"/>
      </rPr>
      <t>ICP-MS</t>
    </r>
    <r>
      <rPr>
        <sz val="10"/>
        <color indexed="8"/>
        <rFont val="宋体"/>
        <charset val="134"/>
      </rPr>
      <t>样品管</t>
    </r>
  </si>
  <si>
    <t>5005-0020  12pka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</si>
</sst>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41" fontId="0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4 2" xfId="49"/>
    <cellStyle name="常规 2" xfId="50"/>
    <cellStyle name="常规 23" xfId="51"/>
    <cellStyle name="常规 3" xfId="52"/>
    <cellStyle name="常规 4" xfId="53"/>
    <cellStyle name="常规 68" xfId="54"/>
    <cellStyle name="千位分隔[0] 2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8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3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8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8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3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8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3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4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4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4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4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4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4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5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6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7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8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8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15</xdr:row>
      <xdr:rowOff>9524</xdr:rowOff>
    </xdr:to>
    <xdr:sp>
      <xdr:nvSpPr>
        <xdr:cNvPr id="8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8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9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0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1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2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12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2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3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4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5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6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7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8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19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0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2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323850</xdr:colOff>
      <xdr:row>15</xdr:row>
      <xdr:rowOff>9524</xdr:rowOff>
    </xdr:to>
    <xdr:sp>
      <xdr:nvSpPr>
        <xdr:cNvPr id="23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4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5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6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27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8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29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0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2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3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4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5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6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7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8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0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1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5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6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23850" cy="314325"/>
    <xdr:sp>
      <xdr:nvSpPr>
        <xdr:cNvPr id="39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39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0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1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8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2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3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14325"/>
    <xdr:sp>
      <xdr:nvSpPr>
        <xdr:cNvPr id="43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3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3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3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4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5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6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7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8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49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4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6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09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1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11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314325"/>
    <xdr:sp>
      <xdr:nvSpPr>
        <xdr:cNvPr id="51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1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2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5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6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7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8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39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40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41" name="AutoShape 3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42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43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23850" cy="314325"/>
    <xdr:sp>
      <xdr:nvSpPr>
        <xdr:cNvPr id="544" name="AutoShape 2" descr="D:\QQ接收\35927098\Image\C2C\4(D1Q@D08KD`R{`J3$*%E.png"/>
        <xdr:cNvSpPr>
          <a:spLocks noChangeAspect="1" noChangeArrowheads="1"/>
        </xdr:cNvSpPr>
      </xdr:nvSpPr>
      <xdr:spPr>
        <a:xfrm>
          <a:off x="689292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4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4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4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4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4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5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6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7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8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8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8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8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58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8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8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8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8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8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59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0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2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2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2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6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2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2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2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2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2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3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4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5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6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7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8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89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90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90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90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90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323850</xdr:colOff>
      <xdr:row>20</xdr:row>
      <xdr:rowOff>9526</xdr:rowOff>
    </xdr:to>
    <xdr:sp>
      <xdr:nvSpPr>
        <xdr:cNvPr id="90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0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0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0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0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0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1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2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3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4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4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4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4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23850" cy="314325"/>
    <xdr:sp>
      <xdr:nvSpPr>
        <xdr:cNvPr id="94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155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4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4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4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4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4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5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6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7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8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99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0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5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6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7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8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19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20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21" name="AutoShape 3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22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23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23850" cy="314325"/>
    <xdr:sp>
      <xdr:nvSpPr>
        <xdr:cNvPr id="1024" name="AutoShape 2" descr="D:\QQ接收\35927098\Image\C2C\4(D1Q@D08KD`R{`J3$*%E.png"/>
        <xdr:cNvSpPr>
          <a:spLocks noChangeAspect="1" noChangeArrowheads="1"/>
        </xdr:cNvSpPr>
      </xdr:nvSpPr>
      <xdr:spPr>
        <a:xfrm>
          <a:off x="9026525" y="3613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2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2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2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2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2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3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4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5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6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7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8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09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10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10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10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10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23850" cy="314325"/>
    <xdr:sp>
      <xdr:nvSpPr>
        <xdr:cNvPr id="110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241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0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0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0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0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0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2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3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4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4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4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4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23850" cy="314325"/>
    <xdr:sp>
      <xdr:nvSpPr>
        <xdr:cNvPr id="114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3939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4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4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4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4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4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5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6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7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8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8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8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8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23850" cy="314325"/>
    <xdr:sp>
      <xdr:nvSpPr>
        <xdr:cNvPr id="118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28511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8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8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8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8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8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19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0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5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6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7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8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19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20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21" name="AutoShape 3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22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23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23850" cy="314325"/>
    <xdr:sp>
      <xdr:nvSpPr>
        <xdr:cNvPr id="1224" name="AutoShape 2" descr="D:\QQ接收\35927098\Image\C2C\4(D1Q@D08KD`R{`J3$*%E.png"/>
        <xdr:cNvSpPr>
          <a:spLocks noChangeAspect="1" noChangeArrowheads="1"/>
        </xdr:cNvSpPr>
      </xdr:nvSpPr>
      <xdr:spPr>
        <a:xfrm>
          <a:off x="2538095" y="300355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zoomScale="115" zoomScaleNormal="115" workbookViewId="0">
      <selection activeCell="K9" sqref="K9"/>
    </sheetView>
  </sheetViews>
  <sheetFormatPr defaultColWidth="9" defaultRowHeight="12"/>
  <cols>
    <col min="1" max="1" width="6.51666666666667" style="1" customWidth="1"/>
    <col min="2" max="2" width="4.66666666666667" style="1" customWidth="1"/>
    <col min="3" max="3" width="22.125" style="1" customWidth="1"/>
    <col min="4" max="4" width="38.0416666666667" style="2" customWidth="1"/>
    <col min="5" max="5" width="5.31666666666667" style="1" customWidth="1"/>
    <col min="6" max="6" width="5.975" style="1" customWidth="1"/>
    <col min="7" max="7" width="7.81666666666667" style="3" customWidth="1"/>
    <col min="8" max="8" width="10" style="3" customWidth="1"/>
    <col min="9" max="10" width="9" style="1"/>
    <col min="11" max="11" width="36.625" style="1" customWidth="1"/>
    <col min="12" max="16384" width="9" style="1"/>
  </cols>
  <sheetData>
    <row r="1" ht="15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21" t="s">
        <v>8</v>
      </c>
    </row>
    <row r="2" ht="13.5" customHeight="1" spans="1:9">
      <c r="A2" s="4" t="s">
        <v>9</v>
      </c>
      <c r="B2" s="4">
        <v>1</v>
      </c>
      <c r="C2" s="6" t="s">
        <v>10</v>
      </c>
      <c r="D2" s="6" t="s">
        <v>11</v>
      </c>
      <c r="E2" s="4" t="s">
        <v>12</v>
      </c>
      <c r="F2" s="4">
        <v>100</v>
      </c>
      <c r="G2" s="5">
        <v>65</v>
      </c>
      <c r="H2" s="5">
        <f t="shared" ref="H2" si="0">F2*G2</f>
        <v>6500</v>
      </c>
      <c r="I2" s="22"/>
    </row>
    <row r="3" spans="1:9">
      <c r="A3" s="4"/>
      <c r="B3" s="4">
        <v>2</v>
      </c>
      <c r="C3" s="6" t="s">
        <v>13</v>
      </c>
      <c r="D3" s="6" t="s">
        <v>14</v>
      </c>
      <c r="E3" s="4" t="s">
        <v>12</v>
      </c>
      <c r="F3" s="4">
        <v>800</v>
      </c>
      <c r="G3" s="5">
        <v>60</v>
      </c>
      <c r="H3" s="5">
        <f t="shared" ref="H3:H47" si="1">F3*G3</f>
        <v>48000</v>
      </c>
      <c r="I3" s="22"/>
    </row>
    <row r="4" spans="1:9">
      <c r="A4" s="4"/>
      <c r="B4" s="4">
        <v>3</v>
      </c>
      <c r="C4" s="6" t="s">
        <v>15</v>
      </c>
      <c r="D4" s="6" t="s">
        <v>16</v>
      </c>
      <c r="E4" s="6" t="s">
        <v>12</v>
      </c>
      <c r="F4" s="4">
        <v>350</v>
      </c>
      <c r="G4" s="5">
        <v>65</v>
      </c>
      <c r="H4" s="5">
        <f t="shared" si="1"/>
        <v>22750</v>
      </c>
      <c r="I4" s="22"/>
    </row>
    <row r="5" spans="1:9">
      <c r="A5" s="4"/>
      <c r="B5" s="4">
        <v>4</v>
      </c>
      <c r="C5" s="6" t="s">
        <v>17</v>
      </c>
      <c r="D5" s="6" t="s">
        <v>18</v>
      </c>
      <c r="E5" s="4" t="s">
        <v>12</v>
      </c>
      <c r="F5" s="4">
        <v>100</v>
      </c>
      <c r="G5" s="5">
        <v>65</v>
      </c>
      <c r="H5" s="5">
        <f t="shared" si="1"/>
        <v>6500</v>
      </c>
      <c r="I5" s="22"/>
    </row>
    <row r="6" spans="1:9">
      <c r="A6" s="4"/>
      <c r="B6" s="4">
        <v>5</v>
      </c>
      <c r="C6" s="7" t="s">
        <v>19</v>
      </c>
      <c r="D6" s="7" t="s">
        <v>20</v>
      </c>
      <c r="E6" s="7" t="s">
        <v>12</v>
      </c>
      <c r="F6" s="7">
        <v>6</v>
      </c>
      <c r="G6" s="5">
        <v>7000</v>
      </c>
      <c r="H6" s="5">
        <f t="shared" si="1"/>
        <v>42000</v>
      </c>
      <c r="I6" s="22"/>
    </row>
    <row r="7" spans="1:9">
      <c r="A7" s="4"/>
      <c r="B7" s="4">
        <v>6</v>
      </c>
      <c r="C7" s="7" t="s">
        <v>21</v>
      </c>
      <c r="D7" s="7" t="s">
        <v>22</v>
      </c>
      <c r="E7" s="7" t="s">
        <v>12</v>
      </c>
      <c r="F7" s="7">
        <v>1</v>
      </c>
      <c r="G7" s="8">
        <v>5000</v>
      </c>
      <c r="H7" s="5">
        <f t="shared" si="1"/>
        <v>5000</v>
      </c>
      <c r="I7" s="22"/>
    </row>
    <row r="8" ht="28" customHeight="1" spans="1:9">
      <c r="A8" s="4"/>
      <c r="B8" s="4">
        <v>7</v>
      </c>
      <c r="C8" s="4" t="s">
        <v>23</v>
      </c>
      <c r="D8" s="4" t="s">
        <v>24</v>
      </c>
      <c r="E8" s="4" t="s">
        <v>25</v>
      </c>
      <c r="F8" s="4">
        <v>5</v>
      </c>
      <c r="G8" s="5">
        <v>1800</v>
      </c>
      <c r="H8" s="5">
        <f t="shared" si="1"/>
        <v>9000</v>
      </c>
      <c r="I8" s="22"/>
    </row>
    <row r="9" spans="1:9">
      <c r="A9" s="4"/>
      <c r="B9" s="4">
        <v>8</v>
      </c>
      <c r="C9" s="7" t="s">
        <v>26</v>
      </c>
      <c r="D9" s="7" t="s">
        <v>27</v>
      </c>
      <c r="E9" s="4" t="s">
        <v>25</v>
      </c>
      <c r="F9" s="9">
        <v>1</v>
      </c>
      <c r="G9" s="10">
        <v>3500</v>
      </c>
      <c r="H9" s="5">
        <f t="shared" si="1"/>
        <v>3500</v>
      </c>
      <c r="I9" s="22"/>
    </row>
    <row r="10" spans="1:9">
      <c r="A10" s="4"/>
      <c r="B10" s="4">
        <v>9</v>
      </c>
      <c r="C10" s="7" t="s">
        <v>28</v>
      </c>
      <c r="D10" s="7" t="s">
        <v>29</v>
      </c>
      <c r="E10" s="4" t="s">
        <v>25</v>
      </c>
      <c r="F10" s="9">
        <v>1</v>
      </c>
      <c r="G10" s="10">
        <v>4000</v>
      </c>
      <c r="H10" s="5">
        <f t="shared" si="1"/>
        <v>4000</v>
      </c>
      <c r="I10" s="22"/>
    </row>
    <row r="11" spans="1:9">
      <c r="A11" s="4"/>
      <c r="B11" s="4">
        <v>10</v>
      </c>
      <c r="C11" s="7" t="s">
        <v>30</v>
      </c>
      <c r="D11" s="7" t="s">
        <v>31</v>
      </c>
      <c r="E11" s="4" t="s">
        <v>25</v>
      </c>
      <c r="F11" s="9">
        <v>2</v>
      </c>
      <c r="G11" s="10">
        <v>2600</v>
      </c>
      <c r="H11" s="5">
        <f t="shared" si="1"/>
        <v>5200</v>
      </c>
      <c r="I11" s="22"/>
    </row>
    <row r="12" spans="1:9">
      <c r="A12" s="4"/>
      <c r="B12" s="4">
        <v>11</v>
      </c>
      <c r="C12" s="7" t="s">
        <v>32</v>
      </c>
      <c r="D12" s="7" t="s">
        <v>33</v>
      </c>
      <c r="E12" s="4" t="s">
        <v>25</v>
      </c>
      <c r="F12" s="9">
        <v>2</v>
      </c>
      <c r="G12" s="5">
        <v>2600</v>
      </c>
      <c r="H12" s="5">
        <f t="shared" si="1"/>
        <v>5200</v>
      </c>
      <c r="I12" s="22"/>
    </row>
    <row r="13" spans="1:9">
      <c r="A13" s="4"/>
      <c r="B13" s="4">
        <v>12</v>
      </c>
      <c r="C13" s="7" t="s">
        <v>34</v>
      </c>
      <c r="D13" s="7" t="s">
        <v>35</v>
      </c>
      <c r="E13" s="4" t="s">
        <v>25</v>
      </c>
      <c r="F13" s="9">
        <v>2</v>
      </c>
      <c r="G13" s="5">
        <v>2600</v>
      </c>
      <c r="H13" s="5">
        <f t="shared" si="1"/>
        <v>5200</v>
      </c>
      <c r="I13" s="22"/>
    </row>
    <row r="14" spans="1:9">
      <c r="A14" s="4"/>
      <c r="B14" s="4">
        <v>13</v>
      </c>
      <c r="C14" s="4" t="s">
        <v>36</v>
      </c>
      <c r="D14" s="4" t="s">
        <v>37</v>
      </c>
      <c r="E14" s="4" t="s">
        <v>25</v>
      </c>
      <c r="F14" s="9">
        <v>1</v>
      </c>
      <c r="G14" s="5">
        <v>450</v>
      </c>
      <c r="H14" s="5">
        <f t="shared" si="1"/>
        <v>450</v>
      </c>
      <c r="I14" s="22"/>
    </row>
    <row r="15" spans="1:9">
      <c r="A15" s="4"/>
      <c r="B15" s="4">
        <v>14</v>
      </c>
      <c r="C15" s="4" t="s">
        <v>38</v>
      </c>
      <c r="D15" s="4" t="s">
        <v>39</v>
      </c>
      <c r="E15" s="4" t="s">
        <v>25</v>
      </c>
      <c r="F15" s="4">
        <v>1</v>
      </c>
      <c r="G15" s="5">
        <v>550</v>
      </c>
      <c r="H15" s="5">
        <f t="shared" si="1"/>
        <v>550</v>
      </c>
      <c r="I15" s="22"/>
    </row>
    <row r="16" spans="1:9">
      <c r="A16" s="4"/>
      <c r="B16" s="4">
        <v>15</v>
      </c>
      <c r="C16" s="4" t="s">
        <v>40</v>
      </c>
      <c r="D16" s="4" t="s">
        <v>41</v>
      </c>
      <c r="E16" s="4" t="s">
        <v>25</v>
      </c>
      <c r="F16" s="4">
        <v>10</v>
      </c>
      <c r="G16" s="5">
        <v>750</v>
      </c>
      <c r="H16" s="5">
        <f t="shared" si="1"/>
        <v>7500</v>
      </c>
      <c r="I16" s="22"/>
    </row>
    <row r="17" spans="1:9">
      <c r="A17" s="4"/>
      <c r="B17" s="4">
        <v>16</v>
      </c>
      <c r="C17" s="4" t="s">
        <v>42</v>
      </c>
      <c r="D17" s="4" t="s">
        <v>43</v>
      </c>
      <c r="E17" s="4" t="s">
        <v>25</v>
      </c>
      <c r="F17" s="4">
        <v>1</v>
      </c>
      <c r="G17" s="5">
        <v>1200</v>
      </c>
      <c r="H17" s="5">
        <f t="shared" si="1"/>
        <v>1200</v>
      </c>
      <c r="I17" s="22"/>
    </row>
    <row r="18" spans="1:9">
      <c r="A18" s="4"/>
      <c r="B18" s="4">
        <v>17</v>
      </c>
      <c r="C18" s="4" t="s">
        <v>44</v>
      </c>
      <c r="D18" s="4" t="s">
        <v>45</v>
      </c>
      <c r="E18" s="4" t="s">
        <v>25</v>
      </c>
      <c r="F18" s="4">
        <v>1</v>
      </c>
      <c r="G18" s="5">
        <v>1000</v>
      </c>
      <c r="H18" s="5">
        <f t="shared" si="1"/>
        <v>1000</v>
      </c>
      <c r="I18" s="22"/>
    </row>
    <row r="19" spans="1:9">
      <c r="A19" s="4"/>
      <c r="B19" s="4">
        <v>18</v>
      </c>
      <c r="C19" s="4" t="s">
        <v>46</v>
      </c>
      <c r="D19" s="4" t="s">
        <v>47</v>
      </c>
      <c r="E19" s="4" t="s">
        <v>25</v>
      </c>
      <c r="F19" s="4">
        <v>1</v>
      </c>
      <c r="G19" s="5">
        <v>1500</v>
      </c>
      <c r="H19" s="5">
        <f t="shared" si="1"/>
        <v>1500</v>
      </c>
      <c r="I19" s="22"/>
    </row>
    <row r="20" spans="1:9">
      <c r="A20" s="4"/>
      <c r="B20" s="4">
        <v>19</v>
      </c>
      <c r="C20" s="4" t="s">
        <v>48</v>
      </c>
      <c r="D20" s="4" t="s">
        <v>49</v>
      </c>
      <c r="E20" s="4" t="s">
        <v>25</v>
      </c>
      <c r="F20" s="4">
        <v>1</v>
      </c>
      <c r="G20" s="5">
        <v>500</v>
      </c>
      <c r="H20" s="5">
        <f t="shared" si="1"/>
        <v>500</v>
      </c>
      <c r="I20" s="22"/>
    </row>
    <row r="21" spans="1:9">
      <c r="A21" s="4"/>
      <c r="B21" s="4">
        <v>20</v>
      </c>
      <c r="C21" s="4" t="s">
        <v>50</v>
      </c>
      <c r="D21" s="4" t="s">
        <v>51</v>
      </c>
      <c r="E21" s="4" t="s">
        <v>25</v>
      </c>
      <c r="F21" s="4">
        <v>1</v>
      </c>
      <c r="G21" s="5">
        <v>500</v>
      </c>
      <c r="H21" s="5">
        <f t="shared" si="1"/>
        <v>500</v>
      </c>
      <c r="I21" s="22"/>
    </row>
    <row r="22" spans="1:9">
      <c r="A22" s="4"/>
      <c r="B22" s="4">
        <v>21</v>
      </c>
      <c r="C22" s="4" t="s">
        <v>52</v>
      </c>
      <c r="D22" s="4" t="s">
        <v>53</v>
      </c>
      <c r="E22" s="4" t="s">
        <v>25</v>
      </c>
      <c r="F22" s="4">
        <v>1</v>
      </c>
      <c r="G22" s="5">
        <v>900</v>
      </c>
      <c r="H22" s="5">
        <f t="shared" si="1"/>
        <v>900</v>
      </c>
      <c r="I22" s="22"/>
    </row>
    <row r="23" spans="1:9">
      <c r="A23" s="4"/>
      <c r="B23" s="4">
        <v>22</v>
      </c>
      <c r="C23" s="4" t="s">
        <v>54</v>
      </c>
      <c r="D23" s="4" t="s">
        <v>55</v>
      </c>
      <c r="E23" s="4" t="s">
        <v>25</v>
      </c>
      <c r="F23" s="4">
        <v>1</v>
      </c>
      <c r="G23" s="5">
        <v>900</v>
      </c>
      <c r="H23" s="5">
        <f t="shared" si="1"/>
        <v>900</v>
      </c>
      <c r="I23" s="22"/>
    </row>
    <row r="24" spans="1:9">
      <c r="A24" s="4"/>
      <c r="B24" s="4">
        <v>23</v>
      </c>
      <c r="C24" s="4" t="s">
        <v>56</v>
      </c>
      <c r="D24" s="4" t="s">
        <v>57</v>
      </c>
      <c r="E24" s="4" t="s">
        <v>25</v>
      </c>
      <c r="F24" s="4">
        <v>1</v>
      </c>
      <c r="G24" s="5">
        <v>2200</v>
      </c>
      <c r="H24" s="5">
        <f t="shared" si="1"/>
        <v>2200</v>
      </c>
      <c r="I24" s="22"/>
    </row>
    <row r="25" spans="1:9">
      <c r="A25" s="4"/>
      <c r="B25" s="4">
        <v>24</v>
      </c>
      <c r="C25" s="4" t="s">
        <v>58</v>
      </c>
      <c r="D25" s="4" t="s">
        <v>59</v>
      </c>
      <c r="E25" s="4" t="s">
        <v>25</v>
      </c>
      <c r="F25" s="4">
        <v>1</v>
      </c>
      <c r="G25" s="5">
        <v>1200</v>
      </c>
      <c r="H25" s="5">
        <f t="shared" si="1"/>
        <v>1200</v>
      </c>
      <c r="I25" s="22"/>
    </row>
    <row r="26" spans="1:9">
      <c r="A26" s="4"/>
      <c r="B26" s="4">
        <v>25</v>
      </c>
      <c r="C26" s="4" t="s">
        <v>60</v>
      </c>
      <c r="D26" s="4" t="s">
        <v>61</v>
      </c>
      <c r="E26" s="4" t="s">
        <v>25</v>
      </c>
      <c r="F26" s="4">
        <v>1</v>
      </c>
      <c r="G26" s="5">
        <v>900</v>
      </c>
      <c r="H26" s="5">
        <f t="shared" si="1"/>
        <v>900</v>
      </c>
      <c r="I26" s="22"/>
    </row>
    <row r="27" spans="1:9">
      <c r="A27" s="4"/>
      <c r="B27" s="4">
        <v>26</v>
      </c>
      <c r="C27" s="7" t="s">
        <v>62</v>
      </c>
      <c r="D27" s="7" t="s">
        <v>63</v>
      </c>
      <c r="E27" s="7" t="s">
        <v>12</v>
      </c>
      <c r="F27" s="7">
        <v>1</v>
      </c>
      <c r="G27" s="8">
        <v>3000</v>
      </c>
      <c r="H27" s="5">
        <f t="shared" si="1"/>
        <v>3000</v>
      </c>
      <c r="I27" s="22"/>
    </row>
    <row r="28" spans="1:9">
      <c r="A28" s="4"/>
      <c r="B28" s="4">
        <v>27</v>
      </c>
      <c r="C28" s="7" t="s">
        <v>21</v>
      </c>
      <c r="D28" s="7" t="s">
        <v>64</v>
      </c>
      <c r="E28" s="7" t="s">
        <v>12</v>
      </c>
      <c r="F28" s="7">
        <v>1</v>
      </c>
      <c r="G28" s="8">
        <v>5300</v>
      </c>
      <c r="H28" s="5">
        <f t="shared" si="1"/>
        <v>5300</v>
      </c>
      <c r="I28" s="22"/>
    </row>
    <row r="29" spans="1:9">
      <c r="A29" s="4"/>
      <c r="B29" s="4">
        <v>28</v>
      </c>
      <c r="C29" s="7" t="s">
        <v>65</v>
      </c>
      <c r="D29" s="7" t="s">
        <v>66</v>
      </c>
      <c r="E29" s="7" t="s">
        <v>12</v>
      </c>
      <c r="F29" s="7">
        <v>1</v>
      </c>
      <c r="G29" s="8">
        <v>2100</v>
      </c>
      <c r="H29" s="5">
        <f t="shared" si="1"/>
        <v>2100</v>
      </c>
      <c r="I29" s="22"/>
    </row>
    <row r="30" spans="1:9">
      <c r="A30" s="4"/>
      <c r="B30" s="4">
        <v>29</v>
      </c>
      <c r="C30" s="7" t="s">
        <v>67</v>
      </c>
      <c r="D30" s="7" t="s">
        <v>68</v>
      </c>
      <c r="E30" s="7" t="s">
        <v>12</v>
      </c>
      <c r="F30" s="7">
        <v>1</v>
      </c>
      <c r="G30" s="10">
        <v>9200</v>
      </c>
      <c r="H30" s="5">
        <f t="shared" si="1"/>
        <v>9200</v>
      </c>
      <c r="I30" s="22"/>
    </row>
    <row r="31" spans="1:9">
      <c r="A31" s="4"/>
      <c r="B31" s="4">
        <v>30</v>
      </c>
      <c r="C31" s="7" t="s">
        <v>69</v>
      </c>
      <c r="D31" s="7" t="s">
        <v>70</v>
      </c>
      <c r="E31" s="7" t="s">
        <v>12</v>
      </c>
      <c r="F31" s="7">
        <v>1</v>
      </c>
      <c r="G31" s="10">
        <v>9000</v>
      </c>
      <c r="H31" s="5">
        <f t="shared" si="1"/>
        <v>9000</v>
      </c>
      <c r="I31" s="22"/>
    </row>
    <row r="32" ht="24" spans="1:9">
      <c r="A32" s="4"/>
      <c r="B32" s="4">
        <v>31</v>
      </c>
      <c r="C32" s="7" t="s">
        <v>71</v>
      </c>
      <c r="D32" s="7" t="s">
        <v>72</v>
      </c>
      <c r="E32" s="7" t="s">
        <v>12</v>
      </c>
      <c r="F32" s="7">
        <v>1</v>
      </c>
      <c r="G32" s="10">
        <v>9200</v>
      </c>
      <c r="H32" s="5">
        <f t="shared" si="1"/>
        <v>9200</v>
      </c>
      <c r="I32" s="22"/>
    </row>
    <row r="33" spans="1:9">
      <c r="A33" s="4"/>
      <c r="B33" s="4">
        <v>32</v>
      </c>
      <c r="C33" s="7" t="s">
        <v>73</v>
      </c>
      <c r="D33" s="7" t="s">
        <v>74</v>
      </c>
      <c r="E33" s="7" t="s">
        <v>12</v>
      </c>
      <c r="F33" s="7">
        <v>1</v>
      </c>
      <c r="G33" s="8">
        <v>5500</v>
      </c>
      <c r="H33" s="5">
        <f t="shared" si="1"/>
        <v>5500</v>
      </c>
      <c r="I33" s="22"/>
    </row>
    <row r="34" ht="24" spans="1:9">
      <c r="A34" s="4"/>
      <c r="B34" s="4">
        <v>33</v>
      </c>
      <c r="C34" s="7" t="s">
        <v>75</v>
      </c>
      <c r="D34" s="7" t="s">
        <v>76</v>
      </c>
      <c r="E34" s="7" t="s">
        <v>25</v>
      </c>
      <c r="F34" s="7">
        <v>10</v>
      </c>
      <c r="G34" s="8">
        <v>600</v>
      </c>
      <c r="H34" s="5">
        <f t="shared" si="1"/>
        <v>6000</v>
      </c>
      <c r="I34" s="22"/>
    </row>
    <row r="35" spans="1:9">
      <c r="A35" s="4"/>
      <c r="B35" s="4">
        <v>34</v>
      </c>
      <c r="C35" s="7" t="s">
        <v>77</v>
      </c>
      <c r="D35" s="7" t="s">
        <v>78</v>
      </c>
      <c r="E35" s="7" t="s">
        <v>79</v>
      </c>
      <c r="F35" s="7">
        <v>10</v>
      </c>
      <c r="G35" s="8">
        <v>2200</v>
      </c>
      <c r="H35" s="5">
        <f t="shared" si="1"/>
        <v>22000</v>
      </c>
      <c r="I35" s="22"/>
    </row>
    <row r="36" ht="24" spans="1:9">
      <c r="A36" s="4"/>
      <c r="B36" s="4">
        <v>35</v>
      </c>
      <c r="C36" s="7" t="s">
        <v>80</v>
      </c>
      <c r="D36" s="7" t="s">
        <v>81</v>
      </c>
      <c r="E36" s="4" t="s">
        <v>82</v>
      </c>
      <c r="F36" s="9">
        <v>5</v>
      </c>
      <c r="G36" s="5">
        <v>5100</v>
      </c>
      <c r="H36" s="5">
        <f t="shared" si="1"/>
        <v>25500</v>
      </c>
      <c r="I36" s="22"/>
    </row>
    <row r="37" spans="1:9">
      <c r="A37" s="4"/>
      <c r="B37" s="4">
        <v>36</v>
      </c>
      <c r="C37" s="7" t="s">
        <v>83</v>
      </c>
      <c r="D37" s="7" t="s">
        <v>84</v>
      </c>
      <c r="E37" s="7" t="s">
        <v>12</v>
      </c>
      <c r="F37" s="7">
        <v>5</v>
      </c>
      <c r="G37" s="8">
        <v>7000</v>
      </c>
      <c r="H37" s="5">
        <f t="shared" si="1"/>
        <v>35000</v>
      </c>
      <c r="I37" s="22"/>
    </row>
    <row r="38" spans="1:9">
      <c r="A38" s="4"/>
      <c r="B38" s="4">
        <v>37</v>
      </c>
      <c r="C38" s="7" t="s">
        <v>85</v>
      </c>
      <c r="D38" s="7" t="s">
        <v>86</v>
      </c>
      <c r="E38" s="7" t="s">
        <v>25</v>
      </c>
      <c r="F38" s="7">
        <v>5</v>
      </c>
      <c r="G38" s="8">
        <v>3800</v>
      </c>
      <c r="H38" s="5">
        <f t="shared" si="1"/>
        <v>19000</v>
      </c>
      <c r="I38" s="22"/>
    </row>
    <row r="39" ht="12.75" spans="1:9">
      <c r="A39" s="4"/>
      <c r="B39" s="4">
        <v>38</v>
      </c>
      <c r="C39" s="11" t="s">
        <v>87</v>
      </c>
      <c r="D39" s="12" t="s">
        <v>88</v>
      </c>
      <c r="E39" s="12" t="s">
        <v>89</v>
      </c>
      <c r="F39" s="13">
        <v>1</v>
      </c>
      <c r="G39" s="5">
        <v>7000</v>
      </c>
      <c r="H39" s="5">
        <f t="shared" si="1"/>
        <v>7000</v>
      </c>
      <c r="I39" s="22"/>
    </row>
    <row r="40" ht="12.75" spans="1:9">
      <c r="A40" s="4"/>
      <c r="B40" s="4">
        <v>39</v>
      </c>
      <c r="C40" s="11" t="s">
        <v>90</v>
      </c>
      <c r="D40" s="12" t="s">
        <v>91</v>
      </c>
      <c r="E40" s="11" t="s">
        <v>79</v>
      </c>
      <c r="F40" s="13">
        <v>1</v>
      </c>
      <c r="G40" s="14">
        <v>23000</v>
      </c>
      <c r="H40" s="15">
        <f t="shared" si="1"/>
        <v>23000</v>
      </c>
      <c r="I40" s="22"/>
    </row>
    <row r="41" ht="12.75" spans="1:9">
      <c r="A41" s="4"/>
      <c r="B41" s="4">
        <v>40</v>
      </c>
      <c r="C41" s="11" t="s">
        <v>92</v>
      </c>
      <c r="D41" s="12" t="s">
        <v>93</v>
      </c>
      <c r="E41" s="11" t="s">
        <v>79</v>
      </c>
      <c r="F41" s="13">
        <v>1</v>
      </c>
      <c r="G41" s="14">
        <v>20000</v>
      </c>
      <c r="H41" s="15">
        <f t="shared" si="1"/>
        <v>20000</v>
      </c>
      <c r="I41" s="22"/>
    </row>
    <row r="42" ht="12.75" spans="1:9">
      <c r="A42" s="4"/>
      <c r="B42" s="4">
        <v>41</v>
      </c>
      <c r="C42" s="11" t="s">
        <v>94</v>
      </c>
      <c r="D42" s="13" t="s">
        <v>95</v>
      </c>
      <c r="E42" s="11" t="s">
        <v>89</v>
      </c>
      <c r="F42" s="13">
        <v>1</v>
      </c>
      <c r="G42" s="14">
        <v>55000</v>
      </c>
      <c r="H42" s="15">
        <f t="shared" si="1"/>
        <v>55000</v>
      </c>
      <c r="I42" s="22"/>
    </row>
    <row r="43" ht="12.75" spans="1:9">
      <c r="A43" s="4"/>
      <c r="B43" s="4">
        <v>42</v>
      </c>
      <c r="C43" s="11" t="s">
        <v>96</v>
      </c>
      <c r="D43" s="13" t="s">
        <v>97</v>
      </c>
      <c r="E43" s="11" t="s">
        <v>12</v>
      </c>
      <c r="F43" s="13">
        <v>1</v>
      </c>
      <c r="G43" s="14">
        <v>6200</v>
      </c>
      <c r="H43" s="15">
        <f t="shared" si="1"/>
        <v>6200</v>
      </c>
      <c r="I43" s="22"/>
    </row>
    <row r="44" ht="12.75" spans="1:9">
      <c r="A44" s="4"/>
      <c r="B44" s="4">
        <v>43</v>
      </c>
      <c r="C44" s="11" t="s">
        <v>98</v>
      </c>
      <c r="D44" s="13" t="s">
        <v>99</v>
      </c>
      <c r="E44" s="11" t="s">
        <v>25</v>
      </c>
      <c r="F44" s="13">
        <v>10</v>
      </c>
      <c r="G44" s="14">
        <v>700</v>
      </c>
      <c r="H44" s="15">
        <f t="shared" si="1"/>
        <v>7000</v>
      </c>
      <c r="I44" s="22"/>
    </row>
    <row r="45" ht="12.75" spans="1:9">
      <c r="A45" s="4"/>
      <c r="B45" s="4">
        <v>44</v>
      </c>
      <c r="C45" s="11" t="s">
        <v>100</v>
      </c>
      <c r="D45" s="13" t="s">
        <v>101</v>
      </c>
      <c r="E45" s="11" t="s">
        <v>89</v>
      </c>
      <c r="F45" s="13">
        <v>1</v>
      </c>
      <c r="G45" s="14">
        <v>22000</v>
      </c>
      <c r="H45" s="15">
        <f t="shared" si="1"/>
        <v>22000</v>
      </c>
      <c r="I45" s="22"/>
    </row>
    <row r="46" ht="12.75" spans="1:9">
      <c r="A46" s="4"/>
      <c r="B46" s="4">
        <v>45</v>
      </c>
      <c r="C46" s="16" t="s">
        <v>102</v>
      </c>
      <c r="D46" s="13" t="s">
        <v>103</v>
      </c>
      <c r="E46" s="11" t="s">
        <v>82</v>
      </c>
      <c r="F46" s="13">
        <v>2</v>
      </c>
      <c r="G46" s="14">
        <v>2000</v>
      </c>
      <c r="H46" s="15">
        <f t="shared" si="1"/>
        <v>4000</v>
      </c>
      <c r="I46" s="22"/>
    </row>
    <row r="47" ht="12.75" spans="1:9">
      <c r="A47" s="4"/>
      <c r="B47" s="4">
        <v>46</v>
      </c>
      <c r="C47" s="16" t="s">
        <v>104</v>
      </c>
      <c r="D47" s="13" t="s">
        <v>105</v>
      </c>
      <c r="E47" s="11" t="s">
        <v>82</v>
      </c>
      <c r="F47" s="13">
        <v>3</v>
      </c>
      <c r="G47" s="14">
        <v>1150</v>
      </c>
      <c r="H47" s="15">
        <f t="shared" si="1"/>
        <v>3450</v>
      </c>
      <c r="I47" s="22"/>
    </row>
    <row r="48" spans="1:9">
      <c r="A48" s="17"/>
      <c r="B48" s="17"/>
      <c r="C48" s="18"/>
      <c r="D48" s="17"/>
      <c r="E48" s="19"/>
      <c r="F48" s="19"/>
      <c r="G48" s="10"/>
      <c r="H48" s="10">
        <f>SUM(H2:H47)</f>
        <v>480600</v>
      </c>
      <c r="I48" s="22"/>
    </row>
    <row r="49" spans="7:8">
      <c r="G49" s="20"/>
      <c r="H49" s="20"/>
    </row>
  </sheetData>
  <mergeCells count="2">
    <mergeCell ref="G49:H49"/>
    <mergeCell ref="A2:A47"/>
  </mergeCells>
  <pageMargins left="0.7" right="0.7" top="0.75" bottom="0.75" header="0.3" footer="0.3"/>
  <pageSetup paperSize="9" scale="5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蔡小明</dc:creator>
  <cp:lastModifiedBy>游弋</cp:lastModifiedBy>
  <dcterms:created xsi:type="dcterms:W3CDTF">2006-09-16T00:00:00Z</dcterms:created>
  <cp:lastPrinted>2023-08-25T05:30:00Z</cp:lastPrinted>
  <dcterms:modified xsi:type="dcterms:W3CDTF">2023-10-24T07:06:44Z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A09F2CF34DD141ACA693A8FE16BB7828</vt:lpwstr>
  </property>
  <property fmtid="{D5CDD505-2E9C-101B-9397-08002B2CF9AE}" pid="3" name="KSOProductBuildVer">
    <vt:lpwstr>2052-12.1.0.15712</vt:lpwstr>
  </property>
</Properties>
</file>